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Informes\"/>
    </mc:Choice>
  </mc:AlternateContent>
  <xr:revisionPtr revIDLastSave="0" documentId="13_ncr:1_{815B2C65-0D60-4F6A-BABE-A8179452DDFE}" xr6:coauthVersionLast="47" xr6:coauthVersionMax="47" xr10:uidLastSave="{00000000-0000-0000-0000-000000000000}"/>
  <bookViews>
    <workbookView xWindow="-120" yWindow="-120" windowWidth="20730" windowHeight="11040" firstSheet="1" activeTab="5" xr2:uid="{1C21CB37-5615-46C1-9753-FA7431BEBBBE}"/>
  </bookViews>
  <sheets>
    <sheet name="Enero 2025" sheetId="1" r:id="rId1"/>
    <sheet name="Febrero 2025" sheetId="3" r:id="rId2"/>
    <sheet name="Marzo 2025" sheetId="2" r:id="rId3"/>
    <sheet name="Abril 2025" sheetId="4" r:id="rId4"/>
    <sheet name="Mayo 2025" sheetId="5" r:id="rId5"/>
    <sheet name="Junio 202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G19" i="5"/>
  <c r="G19" i="4"/>
  <c r="G19" i="3"/>
  <c r="G19" i="2"/>
  <c r="G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76CB8F4A-3DDC-4E9D-973E-08795BB3B1C0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DB92ABD2-5C54-436E-AE3F-E56375536A1B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54F439DB-9D1F-48D0-9DA6-0005054C3B47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405B2C3D-6CCD-4A5F-8D36-9707C4CDEC75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35B35CA4-74EC-4CFC-A694-186026A3B020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DFD93A1B-D726-4445-B148-FD52F19A45DD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CBCCD9C7-C213-4A98-AB3B-FD9507D9B573}">
      <text>
        <r>
          <rPr>
            <sz val="11"/>
            <color theme="1"/>
            <rFont val="Aptos Narrow"/>
            <family val="2"/>
            <scheme val="minor"/>
          </rPr>
          <t>======
ID#AAAA3l2iYb0
Mariapaz Undurraga    (2023-08-22 15:52:49)
solo cuentas principales o bien sumar.</t>
        </r>
      </text>
    </comment>
    <comment ref="A36" authorId="0" shapeId="0" xr:uid="{0925FF4D-02B2-42C3-9226-04DCF754597A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499BD942-971E-4602-A766-48B6DEEB3B61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1D4FE5E1-2224-4EFF-9A01-4F26076E4EC0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FD5FC0C7-3C09-4FE9-890B-7AF0295652EF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0677C4E7-3967-4795-9A1F-0CF9937D09C4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3292ABCE-6A79-4477-A32E-2038B7EABEFD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883F4751-5432-4E38-9FB1-B19AF437DDDC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C1001E6C-3C9D-4BE1-A1A0-97B56CE2865C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53E1D288-CA31-498B-984E-BBFCFB5663AE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421BA45A-4FB1-4318-8F89-7A90078D0BAF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700BC75B-58D3-4F0A-8B19-025F86686AEB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760D9BA6-98E7-43CF-8BE3-782B6A97B51D}">
      <text>
        <r>
          <rPr>
            <sz val="11"/>
            <color theme="1"/>
            <rFont val="Aptos Narrow"/>
            <family val="2"/>
            <scheme val="minor"/>
          </rPr>
          <t>======
ID#AAAA3l2iYdM
Mariapaz Undurraga    (2023-08-22 15:52:49)
solo cuentas principales o bien sumar.</t>
        </r>
      </text>
    </comment>
    <comment ref="A36" authorId="0" shapeId="0" xr:uid="{380A4490-A351-4B6E-A2A0-826D4FEE4765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3C43423A-FCC2-4EE1-9379-D9C57FB3B1DC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D4E9E959-064F-4232-BFBD-8B8E748F8DCC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3E4F72F3-E08A-4F07-AE7E-A3B889E81025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2572EBB3-D4F9-469C-8AC5-843164D61BEC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9428E988-3466-4759-82B3-407C61CDB744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34CBDC1C-4B4F-4E7D-88CE-2218CCFA101F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A868F3A3-1FC4-47A3-BBE9-5FB066F52B58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5B481ADA-D074-4A88-8698-2DB9BBA92C9E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BE0AB9A8-CC0C-4419-B3DD-657720D39F1C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DABFD7F9-A3FE-4C41-8611-9C35B5153983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D77E312D-1591-4C46-8A1C-BF83B0A24F8E}">
      <text>
        <r>
          <rPr>
            <sz val="11"/>
            <color theme="1"/>
            <rFont val="Aptos Narrow"/>
            <family val="2"/>
            <scheme val="minor"/>
          </rPr>
          <t>======
ID#AAAA3l2iYgg
Mariapaz Undurraga    (2023-08-22 15:52:49)
solo cuentas principales o bien sumar.</t>
        </r>
      </text>
    </comment>
    <comment ref="A36" authorId="0" shapeId="0" xr:uid="{0B483423-1A0D-4D97-AD73-08CC5C528662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7E6E2BAD-9982-4297-8143-AEB17641CDE8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01370618-2DD7-494E-A476-26A71B712E19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1EA4465C-5AD9-4047-9E32-36039B38DF99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1F35A5E7-915D-4A21-9D5E-A43F32B88064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6868A2D4-1BDF-4F25-8A7E-4E697BDC00AF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2CCEB554-9057-41C4-96F7-189A43C0B2A8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43D41006-05A7-439D-B2C8-7E368C52F783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C97D9E97-7188-4E8F-86BC-C119D58E905F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47E501B0-4FE1-42FE-9CF4-61B9C71861E0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0E2A0783-7454-47EB-931D-2ED10616F901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A3B8D280-ADF8-44C0-A243-5066D1D327FD}">
      <text>
        <r>
          <rPr>
            <sz val="11"/>
            <color theme="1"/>
            <rFont val="Aptos Narrow"/>
            <family val="2"/>
            <scheme val="minor"/>
          </rPr>
          <t>======
ID#AAAA3l2iYgg
Mariapaz Undurraga    (2023-08-22 15:52:49)
solo cuentas principales o bien sumar.</t>
        </r>
      </text>
    </comment>
    <comment ref="A36" authorId="0" shapeId="0" xr:uid="{32191C3D-5A8F-457F-BBF6-4DFDE2A4C4FA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3A76A45B-DAF6-4B12-905F-0C26366BE740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BA5AA437-71B1-4BBB-89F5-1E720E0DE936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432BEB1E-9FED-46EF-B2E0-09B988D716F0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811FA219-1C82-4EE3-B607-1913A089F42F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ADA7A1F4-E98A-4CD5-887C-453BB1D935BE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E2BE2D4F-00A9-41A0-914C-05C01FCD9263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E815FAB9-0E8B-4226-863A-9ECFD18C6DAE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F30F9706-FEB5-46B8-814C-D1C807A5CE88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3FB60E15-584A-4A8A-BEEA-074387B138F3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C38244D5-7B78-4923-8004-6FA7506348A4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A8F8EED4-A3F2-4E15-9758-E46CB1484254}">
      <text>
        <r>
          <rPr>
            <sz val="11"/>
            <color theme="1"/>
            <rFont val="Aptos Narrow"/>
            <family val="2"/>
            <scheme val="minor"/>
          </rPr>
          <t>======
ID#AAAA3l2iYgg
Mariapaz Undurraga    (2023-08-22 15:52:49)
solo cuentas principales o bien sumar.</t>
        </r>
      </text>
    </comment>
    <comment ref="A36" authorId="0" shapeId="0" xr:uid="{54377DF3-9115-4D02-BF78-D52BEA215AC2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629FA50C-DEF2-4F8B-BD70-89AFB85B9099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8F704830-F306-4CE7-9927-9098F8C7AD68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B8A7C240-6C9B-466C-B74E-0CCA2BB41103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5C4BCFC9-7213-45EE-B033-6731A89A2534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A7CFAAB7-34DA-4F7F-A7C1-5A1EFAB501FE}">
      <text>
        <r>
          <rPr>
            <sz val="11"/>
            <color theme="1"/>
            <rFont val="Aptos Narrow"/>
            <family val="2"/>
            <scheme val="minor"/>
          </rPr>
          <t>======
ID#AAAA3l2iYhQ
Mariapaz Undurraga    (2023-08-22 15:52:49)
Sin atención (visita guida, depto educativo).</t>
        </r>
      </text>
    </comment>
    <comment ref="A15" authorId="0" shapeId="0" xr:uid="{03091478-3D38-4469-95CB-2B7B27EC6AAA}">
      <text>
        <r>
          <rPr>
            <sz val="11"/>
            <color theme="1"/>
            <rFont val="Aptos Narrow"/>
            <family val="2"/>
            <scheme val="minor"/>
          </rPr>
          <t>======
ID#AAAA3l2iYf0
Mariapaz Undurraga    (2023-08-22 15:52:49)
cantidad de grupos atendidos</t>
        </r>
      </text>
    </comment>
    <comment ref="C15" authorId="0" shapeId="0" xr:uid="{F039C9BB-E96C-4114-98CA-8A8411F9049B}">
      <text>
        <r>
          <rPr>
            <sz val="11"/>
            <color theme="1"/>
            <rFont val="Aptos Narrow"/>
            <family val="2"/>
            <scheme val="minor"/>
          </rPr>
          <t>======
ID#AAAA3l2iYhA
Mariapaz Undurraga    (2023-08-22 15:52:49)
cantidad de personas</t>
        </r>
      </text>
    </comment>
    <comment ref="E15" authorId="0" shapeId="0" xr:uid="{AB15763C-9812-4EA7-8938-4ADD93537AA4}">
      <text>
        <r>
          <rPr>
            <sz val="11"/>
            <color theme="1"/>
            <rFont val="Aptos Narrow"/>
            <family val="2"/>
            <scheme val="minor"/>
          </rPr>
          <t>======
ID#AAAA3l2iYhY
Mariapaz Undurraga    (2023-08-22 15:52:49)
cantidad de personas</t>
        </r>
      </text>
    </comment>
    <comment ref="A20" authorId="0" shapeId="0" xr:uid="{A4BAAE74-006B-4786-A888-441EBD189D49}">
      <text>
        <r>
          <rPr>
            <sz val="11"/>
            <color theme="1"/>
            <rFont val="Aptos Narrow"/>
            <family val="2"/>
            <scheme val="minor"/>
          </rPr>
          <t>======
ID#AAAA3l2iYd0
Mariapaz Undurraga    (2023-08-22 15:52:49)
escolares, universitarios</t>
        </r>
      </text>
    </comment>
    <comment ref="C20" authorId="0" shapeId="0" xr:uid="{70D9E45C-8A29-4705-94E3-3B76A51FE9BA}">
      <text>
        <r>
          <rPr>
            <sz val="11"/>
            <color theme="1"/>
            <rFont val="Aptos Narrow"/>
            <family val="2"/>
            <scheme val="minor"/>
          </rPr>
          <t>======
ID#AAAA3l2iYdI
Mariapaz Undurraga    (2023-08-22 15:52:49)
investigadores</t>
        </r>
      </text>
    </comment>
    <comment ref="A33" authorId="0" shapeId="0" xr:uid="{0923A043-6740-439B-8C30-83C4141FCEE2}">
      <text>
        <r>
          <rPr>
            <sz val="11"/>
            <color theme="1"/>
            <rFont val="Aptos Narrow"/>
            <family val="2"/>
            <scheme val="minor"/>
          </rPr>
          <t>======
ID#AAAA3l2iYgg
Mariapaz Undurraga    (2023-08-22 15:52:49)
solo cuentas principales o bien sumar.</t>
        </r>
      </text>
    </comment>
    <comment ref="A36" authorId="0" shapeId="0" xr:uid="{A020BCF6-9FBE-40B1-BC66-BA43C249AB81}">
      <text>
        <r>
          <rPr>
            <sz val="11"/>
            <color theme="1"/>
            <rFont val="Aptos Narrow"/>
            <family val="2"/>
            <scheme val="minor"/>
          </rPr>
          <t>======
ID#AAAA3l2iYjg
Mariapaz Undurraga    (2023-08-22 15:52:49)
El número de usuarios es el número total de usuarios
(visitantes) que han registrado al menos una sesión en un período determinado.</t>
        </r>
      </text>
    </comment>
    <comment ref="B36" authorId="0" shapeId="0" xr:uid="{9ACFF5E9-D97A-414A-805E-47C3C2A0E2C6}">
      <text>
        <r>
          <rPr>
            <sz val="11"/>
            <color theme="1"/>
            <rFont val="Aptos Narrow"/>
            <family val="2"/>
            <scheme val="minor"/>
          </rPr>
          <t>======
ID#AAAA3l2iYjA
Mariapaz Undurraga    (2023-08-22 15:52:49)
Alcance de las publicaciones realizadas: corresponde a número total de usuarios que han visto un contenido.</t>
        </r>
      </text>
    </comment>
    <comment ref="C36" authorId="0" shapeId="0" xr:uid="{E6C76E3E-002F-4398-B4B7-489F1B476A6C}">
      <text>
        <r>
          <rPr>
            <sz val="11"/>
            <color theme="1"/>
            <rFont val="Aptos Narrow"/>
            <family val="2"/>
            <scheme val="minor"/>
          </rPr>
          <t>======
ID#AAAA3l2iYg4
Mariapaz Undurraga    (2023-08-22 15:52:49)
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D36" authorId="0" shapeId="0" xr:uid="{99574578-BCC2-47D5-9F99-D1E06556AF30}">
      <text>
        <r>
          <rPr>
            <sz val="11"/>
            <color theme="1"/>
            <rFont val="Aptos Narrow"/>
            <family val="2"/>
            <scheme val="minor"/>
          </rPr>
          <t>======
ID#AAAA3l2iYis
Mariapaz Undurraga    (2023-08-22 15:52:49)
cantidad de usuarios únicos. Esto es el
número estimado de usuarios diferentes que ven tus vídeos en un periodo determinado</t>
        </r>
      </text>
    </comment>
    <comment ref="E36" authorId="0" shapeId="0" xr:uid="{C6A137EE-507F-45A3-905C-5D4F11B405E4}">
      <text>
        <r>
          <rPr>
            <sz val="11"/>
            <color theme="1"/>
            <rFont val="Aptos Narrow"/>
            <family val="2"/>
            <scheme val="minor"/>
          </rPr>
          <t>======
ID#AAAA3l2iYh4
Mariapaz Undurraga    (2023-08-22 15:52:49)
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<sst xmlns="http://schemas.openxmlformats.org/spreadsheetml/2006/main" count="216" uniqueCount="41">
  <si>
    <t xml:space="preserve">FORMULARIO ESTADÍSTICO </t>
  </si>
  <si>
    <t xml:space="preserve"> IDENTIFICACION TIPO DE USUARIOS</t>
  </si>
  <si>
    <t>Casa Museo EFM</t>
  </si>
  <si>
    <t>ARCHIVO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</si>
  <si>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</si>
  <si>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</si>
  <si>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</si>
  <si>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</si>
  <si>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</si>
  <si>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</si>
  <si>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</si>
  <si>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</si>
  <si>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</si>
  <si>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</si>
  <si>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</si>
  <si>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</si>
  <si>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</si>
  <si>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</si>
  <si>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</si>
  <si>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</si>
  <si>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</si>
  <si>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</si>
  <si>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</si>
  <si>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</si>
  <si>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</si>
  <si>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</si>
  <si>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</si>
  <si>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</si>
  <si>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</si>
  <si>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</si>
  <si>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</si>
  <si>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Alcance de publicaciones de Facebook</t>
  </si>
  <si>
    <t>Cantidad de usuarios únicos de Youtube</t>
  </si>
  <si>
    <t>Enero</t>
  </si>
  <si>
    <t>Marzo</t>
  </si>
  <si>
    <t xml:space="preserve">Cantidad de cuentas alcanzadas por publicaciones de Instagram </t>
  </si>
  <si>
    <t xml:space="preserve">Cantidad de usuarios del sitio web </t>
  </si>
  <si>
    <t>febrero</t>
  </si>
  <si>
    <t>Abril</t>
  </si>
  <si>
    <t>Junio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</si>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</sst>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6" fillId="0" borderId="8" xfId="0" applyFont="1" applyBorder="1"/>
    <xf numFmtId="0" fontId="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5" xfId="0" applyFont="1" applyBorder="1"/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right" vertical="center"/>
    </xf>
    <xf numFmtId="0" fontId="6" fillId="0" borderId="4" xfId="0" applyFont="1" applyBorder="1"/>
    <xf numFmtId="0" fontId="6" fillId="0" borderId="12" xfId="0" applyFont="1" applyBorder="1"/>
    <xf numFmtId="0" fontId="9" fillId="0" borderId="8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10" xfId="0" applyFont="1" applyBorder="1"/>
    <xf numFmtId="0" fontId="11" fillId="0" borderId="6" xfId="0" applyFont="1" applyBorder="1"/>
    <xf numFmtId="3" fontId="11" fillId="0" borderId="8" xfId="0" applyNumberFormat="1" applyFont="1" applyBorder="1"/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1" fillId="0" borderId="4" xfId="0" applyFont="1" applyBorder="1"/>
    <xf numFmtId="0" fontId="11" fillId="0" borderId="5" xfId="0" applyFont="1" applyBorder="1"/>
    <xf numFmtId="0" fontId="11" fillId="0" borderId="1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6" xfId="0" applyFont="1" applyBorder="1"/>
    <xf numFmtId="0" fontId="1" fillId="0" borderId="10" xfId="0" applyFont="1" applyBorder="1" applyAlignment="1">
      <alignment horizontal="left" vertical="center"/>
    </xf>
    <xf numFmtId="0" fontId="4" fillId="0" borderId="6" xfId="0" applyFont="1" applyBorder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2" xfId="0" applyFont="1" applyBorder="1"/>
    <xf numFmtId="0" fontId="11" fillId="0" borderId="0" xfId="0" applyFont="1"/>
    <xf numFmtId="0" fontId="12" fillId="0" borderId="16" xfId="0" applyFont="1" applyBorder="1" applyAlignment="1">
      <alignment horizontal="center" vertical="top" wrapText="1"/>
    </xf>
    <xf numFmtId="3" fontId="11" fillId="0" borderId="7" xfId="0" applyNumberFormat="1" applyFont="1" applyBorder="1"/>
    <xf numFmtId="0" fontId="12" fillId="0" borderId="18" xfId="0" applyFont="1" applyBorder="1" applyAlignment="1">
      <alignment horizontal="center" vertical="top" wrapText="1"/>
    </xf>
    <xf numFmtId="3" fontId="11" fillId="0" borderId="17" xfId="0" applyNumberFormat="1" applyFont="1" applyBorder="1"/>
    <xf numFmtId="0" fontId="1" fillId="0" borderId="10" xfId="0" applyFont="1" applyBorder="1" applyAlignment="1">
      <alignment horizontal="left" vertical="center"/>
    </xf>
    <xf numFmtId="0" fontId="0" fillId="0" borderId="0" xfId="0"/>
    <xf numFmtId="0" fontId="4" fillId="0" borderId="6" xfId="0" applyFont="1" applyBorder="1"/>
    <xf numFmtId="0" fontId="3" fillId="2" borderId="7" xfId="0" applyFont="1" applyFill="1" applyBorder="1" applyAlignment="1">
      <alignment horizontal="left" vertical="center"/>
    </xf>
    <xf numFmtId="0" fontId="4" fillId="0" borderId="13" xfId="0" applyFont="1" applyBorder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0" fontId="2" fillId="0" borderId="1" xfId="0" applyFont="1" applyBorder="1" applyAlignment="1">
      <alignment vertic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D036-B28F-4EAE-89AB-3F7B715D871B}">
  <dimension ref="A1:G37"/>
  <sheetViews>
    <sheetView topLeftCell="A29" workbookViewId="0">
      <selection activeCell="H36" sqref="H36"/>
    </sheetView>
  </sheetViews>
  <sheetFormatPr baseColWidth="10" defaultRowHeight="15" x14ac:dyDescent="0.25"/>
  <sheetData>
    <row r="1" spans="1:7" x14ac:dyDescent="0.25">
      <c r="A1" s="78" t="s">
        <v>0</v>
      </c>
      <c r="B1" s="74"/>
      <c r="C1" s="74"/>
      <c r="D1" s="74"/>
      <c r="E1" s="74"/>
      <c r="F1" s="74"/>
      <c r="G1" s="74"/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79" t="s">
        <v>1</v>
      </c>
      <c r="B4" s="80"/>
      <c r="C4" s="80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44" t="s">
        <v>33</v>
      </c>
      <c r="F5" s="8"/>
      <c r="G5" s="9">
        <v>2025</v>
      </c>
    </row>
    <row r="6" spans="1:7" x14ac:dyDescent="0.25">
      <c r="A6" s="81" t="s">
        <v>4</v>
      </c>
      <c r="B6" s="82"/>
      <c r="E6" s="10" t="s">
        <v>5</v>
      </c>
      <c r="G6" s="11" t="s">
        <v>6</v>
      </c>
    </row>
    <row r="7" spans="1:7" x14ac:dyDescent="0.25">
      <c r="A7" s="73" t="s">
        <v>7</v>
      </c>
      <c r="B7" s="74"/>
      <c r="C7" s="74"/>
      <c r="D7" s="74"/>
      <c r="G7" s="4"/>
    </row>
    <row r="8" spans="1:7" ht="15.75" thickBot="1" x14ac:dyDescent="0.3">
      <c r="A8" s="12"/>
      <c r="G8" s="4"/>
    </row>
    <row r="9" spans="1:7" ht="15.75" thickBot="1" x14ac:dyDescent="0.3">
      <c r="A9" s="13">
        <v>45</v>
      </c>
      <c r="B9" s="4"/>
      <c r="C9" s="14">
        <v>62</v>
      </c>
      <c r="D9" s="8"/>
      <c r="E9" s="13">
        <v>94</v>
      </c>
      <c r="G9" s="15">
        <v>201</v>
      </c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73" t="s">
        <v>12</v>
      </c>
      <c r="B12" s="74"/>
      <c r="C12" s="74"/>
      <c r="D12" s="74"/>
      <c r="G12" s="4"/>
    </row>
    <row r="13" spans="1:7" ht="15.75" thickBot="1" x14ac:dyDescent="0.3">
      <c r="A13" s="20"/>
      <c r="G13" s="4"/>
    </row>
    <row r="14" spans="1:7" ht="15.75" thickBot="1" x14ac:dyDescent="0.3">
      <c r="A14" s="13"/>
      <c r="B14" s="8"/>
      <c r="C14" s="13"/>
      <c r="D14" s="17"/>
      <c r="E14" s="13"/>
      <c r="F14" s="17"/>
      <c r="G14" s="13"/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73" t="s">
        <v>18</v>
      </c>
      <c r="B17" s="74"/>
      <c r="C17" s="74"/>
      <c r="D17" s="74"/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73" t="s">
        <v>23</v>
      </c>
      <c r="B22" s="74"/>
      <c r="C22" s="74"/>
      <c r="D22" s="74"/>
      <c r="E22" s="74"/>
      <c r="F22" s="74"/>
      <c r="G22" s="75"/>
    </row>
    <row r="23" spans="1:7" ht="15.75" thickBot="1" x14ac:dyDescent="0.3">
      <c r="A23" s="20"/>
      <c r="G23" s="4"/>
    </row>
    <row r="24" spans="1:7" ht="15.75" thickBot="1" x14ac:dyDescent="0.3">
      <c r="A24" s="13">
        <v>2</v>
      </c>
      <c r="B24" s="8"/>
      <c r="C24" s="8"/>
      <c r="D24" s="8"/>
      <c r="E24" s="8"/>
      <c r="F24" s="8"/>
      <c r="G24" s="25">
        <v>207</v>
      </c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73" t="s">
        <v>26</v>
      </c>
      <c r="B26" s="74"/>
      <c r="C26" s="74"/>
      <c r="D26" s="74"/>
      <c r="E26" s="74"/>
      <c r="F26" s="74"/>
      <c r="G26" s="75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/>
      <c r="B28" s="8"/>
      <c r="C28" s="8"/>
      <c r="D28" s="31"/>
      <c r="E28" s="30"/>
      <c r="F28" s="30"/>
      <c r="G28" s="32"/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>
        <v>408</v>
      </c>
    </row>
    <row r="32" spans="1:7" ht="15.75" thickBot="1" x14ac:dyDescent="0.3"/>
    <row r="33" spans="1:7" x14ac:dyDescent="0.25">
      <c r="A33" s="45" t="s">
        <v>30</v>
      </c>
      <c r="B33" s="46"/>
      <c r="C33" s="46"/>
      <c r="D33" s="46"/>
      <c r="E33" s="46"/>
      <c r="F33" s="46"/>
      <c r="G33" s="47"/>
    </row>
    <row r="34" spans="1:7" ht="15.75" thickBot="1" x14ac:dyDescent="0.3">
      <c r="A34" s="48"/>
      <c r="G34" s="49"/>
    </row>
    <row r="35" spans="1:7" ht="15.75" thickBot="1" x14ac:dyDescent="0.3">
      <c r="A35" s="50">
        <v>4146</v>
      </c>
      <c r="B35" s="50">
        <v>2888</v>
      </c>
      <c r="C35" s="70">
        <v>19888</v>
      </c>
      <c r="D35" s="72">
        <v>1441</v>
      </c>
      <c r="E35" s="68"/>
      <c r="F35" s="68"/>
      <c r="G35" s="49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53"/>
      <c r="G36" s="54"/>
    </row>
    <row r="37" spans="1:7" ht="15.75" thickBot="1" x14ac:dyDescent="0.3">
      <c r="A37" s="55"/>
      <c r="B37" s="56"/>
      <c r="C37" s="56"/>
      <c r="D37" s="56"/>
      <c r="E37" s="56"/>
      <c r="F37" s="56"/>
      <c r="G37" s="57"/>
    </row>
  </sheetData>
  <mergeCells count="9">
    <mergeCell ref="A22:G22"/>
    <mergeCell ref="A26:G26"/>
    <mergeCell ref="A31:C31"/>
    <mergeCell ref="A1:G1"/>
    <mergeCell ref="A4:C4"/>
    <mergeCell ref="A6:B6"/>
    <mergeCell ref="A7:D7"/>
    <mergeCell ref="A12:D12"/>
    <mergeCell ref="A17:D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B6965-0E73-4735-A772-0C0664548AEB}">
  <dimension ref="A1:G37"/>
  <sheetViews>
    <sheetView topLeftCell="A29" workbookViewId="0">
      <selection activeCell="A36" sqref="A36"/>
    </sheetView>
  </sheetViews>
  <sheetFormatPr baseColWidth="10" defaultRowHeight="15" x14ac:dyDescent="0.25"/>
  <sheetData>
    <row r="1" spans="1:7" x14ac:dyDescent="0.25">
      <c r="A1" s="78" t="s">
        <v>0</v>
      </c>
      <c r="B1" s="74"/>
      <c r="C1" s="74"/>
      <c r="D1" s="74"/>
      <c r="E1" s="74"/>
      <c r="F1" s="74"/>
      <c r="G1" s="74"/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79" t="s">
        <v>1</v>
      </c>
      <c r="B4" s="80"/>
      <c r="C4" s="80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9" t="s">
        <v>37</v>
      </c>
      <c r="F5" s="8"/>
      <c r="G5" s="9">
        <v>2025</v>
      </c>
    </row>
    <row r="6" spans="1:7" x14ac:dyDescent="0.25">
      <c r="A6" s="81" t="s">
        <v>4</v>
      </c>
      <c r="B6" s="82"/>
      <c r="E6" s="10" t="s">
        <v>5</v>
      </c>
      <c r="G6" s="11" t="s">
        <v>6</v>
      </c>
    </row>
    <row r="7" spans="1:7" x14ac:dyDescent="0.25">
      <c r="A7" s="73" t="s">
        <v>7</v>
      </c>
      <c r="B7" s="74"/>
      <c r="C7" s="74"/>
      <c r="D7" s="74"/>
      <c r="G7" s="4"/>
    </row>
    <row r="8" spans="1:7" ht="15.75" thickBot="1" x14ac:dyDescent="0.3">
      <c r="A8" s="12"/>
      <c r="G8" s="4"/>
    </row>
    <row r="9" spans="1:7" ht="15.75" thickBot="1" x14ac:dyDescent="0.3">
      <c r="A9" s="13"/>
      <c r="B9" s="4"/>
      <c r="C9" s="14"/>
      <c r="D9" s="8"/>
      <c r="E9" s="13"/>
      <c r="G9" s="15"/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73" t="s">
        <v>12</v>
      </c>
      <c r="B12" s="74"/>
      <c r="C12" s="74"/>
      <c r="D12" s="74"/>
      <c r="G12" s="4"/>
    </row>
    <row r="13" spans="1:7" ht="15.75" thickBot="1" x14ac:dyDescent="0.3">
      <c r="A13" s="20"/>
      <c r="G13" s="4"/>
    </row>
    <row r="14" spans="1:7" ht="15.75" thickBot="1" x14ac:dyDescent="0.3">
      <c r="A14" s="13">
        <v>2</v>
      </c>
      <c r="B14" s="8"/>
      <c r="C14" s="13"/>
      <c r="D14" s="17"/>
      <c r="E14" s="13"/>
      <c r="F14" s="17"/>
      <c r="G14" s="13"/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73" t="s">
        <v>18</v>
      </c>
      <c r="B17" s="74"/>
      <c r="C17" s="74"/>
      <c r="D17" s="74"/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73" t="s">
        <v>23</v>
      </c>
      <c r="B22" s="74"/>
      <c r="C22" s="74"/>
      <c r="D22" s="74"/>
      <c r="E22" s="74"/>
      <c r="F22" s="74"/>
      <c r="G22" s="75"/>
    </row>
    <row r="23" spans="1:7" ht="15.75" thickBot="1" x14ac:dyDescent="0.3">
      <c r="A23" s="20"/>
      <c r="G23" s="4"/>
    </row>
    <row r="24" spans="1:7" ht="15.75" thickBot="1" x14ac:dyDescent="0.3">
      <c r="A24" s="13"/>
      <c r="B24" s="8"/>
      <c r="C24" s="8"/>
      <c r="D24" s="8"/>
      <c r="E24" s="8"/>
      <c r="F24" s="8"/>
      <c r="G24" s="25"/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73" t="s">
        <v>26</v>
      </c>
      <c r="B26" s="74"/>
      <c r="C26" s="74"/>
      <c r="D26" s="74"/>
      <c r="E26" s="74"/>
      <c r="F26" s="74"/>
      <c r="G26" s="75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>
        <v>6</v>
      </c>
      <c r="B28" s="8"/>
      <c r="C28" s="8"/>
      <c r="D28" s="31"/>
      <c r="E28" s="30"/>
      <c r="F28" s="30"/>
      <c r="G28" s="32"/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/>
    </row>
    <row r="32" spans="1:7" ht="15.75" thickBot="1" x14ac:dyDescent="0.3"/>
    <row r="33" spans="1:7" x14ac:dyDescent="0.25">
      <c r="A33" s="45" t="s">
        <v>30</v>
      </c>
      <c r="B33" s="58"/>
      <c r="C33" s="58"/>
      <c r="D33" s="58"/>
      <c r="E33" s="58"/>
      <c r="F33" s="58"/>
      <c r="G33" s="59"/>
    </row>
    <row r="34" spans="1:7" ht="15.75" thickBot="1" x14ac:dyDescent="0.3">
      <c r="A34" s="60"/>
      <c r="G34" s="61"/>
    </row>
    <row r="35" spans="1:7" ht="15.75" thickBot="1" x14ac:dyDescent="0.3">
      <c r="A35" s="50">
        <v>2144</v>
      </c>
      <c r="B35" s="50">
        <v>77</v>
      </c>
      <c r="C35" s="70">
        <v>230</v>
      </c>
      <c r="D35" s="72">
        <v>1248</v>
      </c>
      <c r="E35" s="68"/>
      <c r="F35" s="8"/>
      <c r="G35" s="61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31"/>
      <c r="G36" s="19"/>
    </row>
    <row r="37" spans="1:7" ht="15.75" thickBot="1" x14ac:dyDescent="0.3">
      <c r="A37" s="42"/>
      <c r="B37" s="37"/>
      <c r="C37" s="37"/>
      <c r="D37" s="37"/>
      <c r="E37" s="37"/>
      <c r="F37" s="37"/>
      <c r="G37" s="43"/>
    </row>
  </sheetData>
  <mergeCells count="9">
    <mergeCell ref="A22:G22"/>
    <mergeCell ref="A26:G26"/>
    <mergeCell ref="A31:C31"/>
    <mergeCell ref="A1:G1"/>
    <mergeCell ref="A4:C4"/>
    <mergeCell ref="A6:B6"/>
    <mergeCell ref="A7:D7"/>
    <mergeCell ref="A12:D12"/>
    <mergeCell ref="A17:D1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627-8A77-41CD-BA97-E329B30D7255}">
  <dimension ref="A1:G37"/>
  <sheetViews>
    <sheetView topLeftCell="A31" workbookViewId="0">
      <selection activeCell="G36" sqref="G36"/>
    </sheetView>
  </sheetViews>
  <sheetFormatPr baseColWidth="10" defaultRowHeight="15" x14ac:dyDescent="0.25"/>
  <sheetData>
    <row r="1" spans="1:7" x14ac:dyDescent="0.25">
      <c r="A1" s="78" t="s">
        <v>0</v>
      </c>
      <c r="B1" s="74"/>
      <c r="C1" s="74"/>
      <c r="D1" s="74"/>
      <c r="E1" s="74"/>
      <c r="F1" s="74"/>
      <c r="G1" s="74"/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79" t="s">
        <v>1</v>
      </c>
      <c r="B4" s="80"/>
      <c r="C4" s="80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44" t="s">
        <v>34</v>
      </c>
      <c r="F5" s="8"/>
      <c r="G5" s="9">
        <v>2025</v>
      </c>
    </row>
    <row r="6" spans="1:7" x14ac:dyDescent="0.25">
      <c r="A6" s="81" t="s">
        <v>4</v>
      </c>
      <c r="B6" s="82"/>
      <c r="E6" s="10" t="s">
        <v>5</v>
      </c>
      <c r="G6" s="11" t="s">
        <v>6</v>
      </c>
    </row>
    <row r="7" spans="1:7" x14ac:dyDescent="0.25">
      <c r="A7" s="73" t="s">
        <v>7</v>
      </c>
      <c r="B7" s="74"/>
      <c r="C7" s="74"/>
      <c r="D7" s="74"/>
      <c r="G7" s="4"/>
    </row>
    <row r="8" spans="1:7" ht="15.75" thickBot="1" x14ac:dyDescent="0.3">
      <c r="A8" s="12"/>
      <c r="G8" s="4"/>
    </row>
    <row r="9" spans="1:7" ht="15.75" thickBot="1" x14ac:dyDescent="0.3">
      <c r="A9" s="13">
        <v>35</v>
      </c>
      <c r="B9" s="4"/>
      <c r="C9" s="14">
        <v>45</v>
      </c>
      <c r="D9" s="8"/>
      <c r="E9" s="13">
        <v>145</v>
      </c>
      <c r="G9" s="15">
        <v>225</v>
      </c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73" t="s">
        <v>12</v>
      </c>
      <c r="B12" s="74"/>
      <c r="C12" s="74"/>
      <c r="D12" s="74"/>
      <c r="G12" s="4"/>
    </row>
    <row r="13" spans="1:7" ht="15.75" thickBot="1" x14ac:dyDescent="0.3">
      <c r="A13" s="20"/>
      <c r="G13" s="4"/>
    </row>
    <row r="14" spans="1:7" ht="15.75" thickBot="1" x14ac:dyDescent="0.3">
      <c r="A14" s="13">
        <v>2</v>
      </c>
      <c r="B14" s="8"/>
      <c r="C14" s="13"/>
      <c r="D14" s="17"/>
      <c r="E14" s="13"/>
      <c r="F14" s="17"/>
      <c r="G14" s="13">
        <v>63</v>
      </c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73" t="s">
        <v>18</v>
      </c>
      <c r="B17" s="74"/>
      <c r="C17" s="74"/>
      <c r="D17" s="74"/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73" t="s">
        <v>23</v>
      </c>
      <c r="B22" s="74"/>
      <c r="C22" s="74"/>
      <c r="D22" s="74"/>
      <c r="E22" s="74"/>
      <c r="F22" s="74"/>
      <c r="G22" s="75"/>
    </row>
    <row r="23" spans="1:7" ht="15.75" thickBot="1" x14ac:dyDescent="0.3">
      <c r="A23" s="20"/>
      <c r="G23" s="4"/>
    </row>
    <row r="24" spans="1:7" ht="15.75" thickBot="1" x14ac:dyDescent="0.3">
      <c r="A24" s="13">
        <v>4</v>
      </c>
      <c r="B24" s="8"/>
      <c r="C24" s="8"/>
      <c r="D24" s="8"/>
      <c r="E24" s="8"/>
      <c r="F24" s="8"/>
      <c r="G24" s="25">
        <v>124</v>
      </c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73" t="s">
        <v>26</v>
      </c>
      <c r="B26" s="74"/>
      <c r="C26" s="74"/>
      <c r="D26" s="74"/>
      <c r="E26" s="74"/>
      <c r="F26" s="74"/>
      <c r="G26" s="75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/>
      <c r="B28" s="8"/>
      <c r="C28" s="8"/>
      <c r="D28" s="31"/>
      <c r="E28" s="30"/>
      <c r="F28" s="30"/>
      <c r="G28" s="32"/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>
        <v>412</v>
      </c>
    </row>
    <row r="32" spans="1:7" ht="15.75" thickBot="1" x14ac:dyDescent="0.3"/>
    <row r="33" spans="1:7" x14ac:dyDescent="0.25">
      <c r="A33" s="45" t="s">
        <v>30</v>
      </c>
      <c r="B33" s="46"/>
      <c r="C33" s="46"/>
      <c r="D33" s="46"/>
      <c r="E33" s="46"/>
      <c r="F33" s="46"/>
      <c r="G33" s="47"/>
    </row>
    <row r="34" spans="1:7" ht="15.75" thickBot="1" x14ac:dyDescent="0.3">
      <c r="A34" s="48"/>
      <c r="G34" s="49"/>
    </row>
    <row r="35" spans="1:7" ht="15.75" thickBot="1" x14ac:dyDescent="0.3">
      <c r="A35" s="50">
        <v>3348</v>
      </c>
      <c r="B35" s="50">
        <v>807</v>
      </c>
      <c r="C35" s="70">
        <v>18078</v>
      </c>
      <c r="D35" s="72">
        <v>1578</v>
      </c>
      <c r="E35" s="68"/>
      <c r="F35" s="68"/>
      <c r="G35" s="49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53"/>
      <c r="G36" s="54"/>
    </row>
    <row r="37" spans="1:7" ht="15.75" thickBot="1" x14ac:dyDescent="0.3">
      <c r="A37" s="42"/>
      <c r="B37" s="37"/>
      <c r="C37" s="37"/>
      <c r="D37" s="37"/>
      <c r="E37" s="37"/>
      <c r="F37" s="37"/>
      <c r="G37" s="43"/>
    </row>
  </sheetData>
  <mergeCells count="9">
    <mergeCell ref="A22:G22"/>
    <mergeCell ref="A26:G26"/>
    <mergeCell ref="A31:C31"/>
    <mergeCell ref="A1:G1"/>
    <mergeCell ref="A4:C4"/>
    <mergeCell ref="A6:B6"/>
    <mergeCell ref="A7:D7"/>
    <mergeCell ref="A12:D12"/>
    <mergeCell ref="A17:D1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A532-9E22-47B2-B0EC-A810EBAA3BDE}">
  <dimension ref="A1:G37"/>
  <sheetViews>
    <sheetView topLeftCell="A31" workbookViewId="0">
      <selection activeCell="E36" sqref="E36"/>
    </sheetView>
  </sheetViews>
  <sheetFormatPr baseColWidth="10" defaultRowHeight="15" x14ac:dyDescent="0.25"/>
  <sheetData>
    <row r="1" spans="1:7" x14ac:dyDescent="0.25">
      <c r="A1" s="64" t="s">
        <v>0</v>
      </c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65" t="s">
        <v>1</v>
      </c>
      <c r="B4" s="66"/>
      <c r="C4" s="66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9" t="s">
        <v>38</v>
      </c>
      <c r="F5" s="8"/>
      <c r="G5" s="9">
        <v>2025</v>
      </c>
    </row>
    <row r="6" spans="1:7" x14ac:dyDescent="0.25">
      <c r="A6" s="1" t="s">
        <v>4</v>
      </c>
      <c r="B6" s="67"/>
      <c r="E6" s="10" t="s">
        <v>5</v>
      </c>
      <c r="G6" s="11" t="s">
        <v>6</v>
      </c>
    </row>
    <row r="7" spans="1:7" x14ac:dyDescent="0.25">
      <c r="A7" s="62" t="s">
        <v>7</v>
      </c>
      <c r="G7" s="4"/>
    </row>
    <row r="8" spans="1:7" ht="15.75" thickBot="1" x14ac:dyDescent="0.3">
      <c r="A8" s="12"/>
      <c r="G8" s="4"/>
    </row>
    <row r="9" spans="1:7" ht="15.75" thickBot="1" x14ac:dyDescent="0.3">
      <c r="A9" s="13">
        <v>28</v>
      </c>
      <c r="B9" s="4"/>
      <c r="C9" s="14">
        <v>54</v>
      </c>
      <c r="D9" s="8"/>
      <c r="E9" s="13">
        <v>149</v>
      </c>
      <c r="G9" s="15">
        <v>231</v>
      </c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62" t="s">
        <v>12</v>
      </c>
      <c r="G12" s="4"/>
    </row>
    <row r="13" spans="1:7" ht="15.75" thickBot="1" x14ac:dyDescent="0.3">
      <c r="A13" s="20"/>
      <c r="G13" s="4"/>
    </row>
    <row r="14" spans="1:7" ht="15.75" thickBot="1" x14ac:dyDescent="0.3">
      <c r="A14" s="13">
        <v>2</v>
      </c>
      <c r="B14" s="8"/>
      <c r="C14" s="13">
        <v>105</v>
      </c>
      <c r="D14" s="17"/>
      <c r="E14" s="13"/>
      <c r="F14" s="17"/>
      <c r="G14" s="13">
        <v>105</v>
      </c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62" t="s">
        <v>18</v>
      </c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62" t="s">
        <v>23</v>
      </c>
      <c r="G22" s="63"/>
    </row>
    <row r="23" spans="1:7" ht="15.75" thickBot="1" x14ac:dyDescent="0.3">
      <c r="A23" s="20"/>
      <c r="G23" s="4"/>
    </row>
    <row r="24" spans="1:7" ht="15.75" thickBot="1" x14ac:dyDescent="0.3">
      <c r="A24" s="13">
        <v>4</v>
      </c>
      <c r="B24" s="8"/>
      <c r="C24" s="8"/>
      <c r="D24" s="8"/>
      <c r="E24" s="8"/>
      <c r="F24" s="8"/>
      <c r="G24" s="25">
        <v>92</v>
      </c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62" t="s">
        <v>26</v>
      </c>
      <c r="G26" s="63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/>
      <c r="B28" s="8"/>
      <c r="C28" s="8"/>
      <c r="D28" s="31"/>
      <c r="E28" s="30"/>
      <c r="F28" s="30"/>
      <c r="G28" s="32"/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>
        <v>428</v>
      </c>
    </row>
    <row r="32" spans="1:7" ht="15.75" thickBot="1" x14ac:dyDescent="0.3"/>
    <row r="33" spans="1:7" x14ac:dyDescent="0.25">
      <c r="A33" s="45" t="s">
        <v>30</v>
      </c>
      <c r="B33" s="46"/>
      <c r="C33" s="46"/>
      <c r="D33" s="46"/>
      <c r="E33" s="46"/>
      <c r="F33" s="46"/>
      <c r="G33" s="47"/>
    </row>
    <row r="34" spans="1:7" ht="15.75" thickBot="1" x14ac:dyDescent="0.3">
      <c r="A34" s="48"/>
      <c r="G34" s="49"/>
    </row>
    <row r="35" spans="1:7" ht="15.75" thickBot="1" x14ac:dyDescent="0.3">
      <c r="A35" s="50">
        <v>4800</v>
      </c>
      <c r="B35" s="50">
        <v>2101</v>
      </c>
      <c r="C35" s="70">
        <v>344007</v>
      </c>
      <c r="D35" s="72">
        <v>1458</v>
      </c>
      <c r="E35" s="68"/>
      <c r="F35" s="68"/>
      <c r="G35" s="49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53"/>
      <c r="G36" s="54"/>
    </row>
    <row r="37" spans="1:7" ht="15.75" thickBot="1" x14ac:dyDescent="0.3">
      <c r="A37" s="42"/>
      <c r="B37" s="37"/>
      <c r="C37" s="37"/>
      <c r="D37" s="37"/>
      <c r="E37" s="37"/>
      <c r="F37" s="37"/>
      <c r="G37" s="43"/>
    </row>
  </sheetData>
  <mergeCells count="1">
    <mergeCell ref="A31:C3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C4A2-4E8E-447B-9F5F-4061FADB8A00}">
  <dimension ref="A1:G37"/>
  <sheetViews>
    <sheetView topLeftCell="A31" workbookViewId="0">
      <selection activeCell="E35" sqref="E35"/>
    </sheetView>
  </sheetViews>
  <sheetFormatPr baseColWidth="10" defaultRowHeight="15" x14ac:dyDescent="0.25"/>
  <sheetData>
    <row r="1" spans="1:7" x14ac:dyDescent="0.25">
      <c r="A1" s="78" t="s">
        <v>0</v>
      </c>
      <c r="B1" s="74"/>
      <c r="C1" s="74"/>
      <c r="D1" s="74"/>
      <c r="E1" s="74"/>
      <c r="F1" s="74"/>
      <c r="G1" s="74"/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79" t="s">
        <v>1</v>
      </c>
      <c r="B4" s="80"/>
      <c r="C4" s="80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9" t="s">
        <v>40</v>
      </c>
      <c r="F5" s="8"/>
      <c r="G5" s="9">
        <v>2025</v>
      </c>
    </row>
    <row r="6" spans="1:7" x14ac:dyDescent="0.25">
      <c r="A6" s="81" t="s">
        <v>4</v>
      </c>
      <c r="B6" s="82"/>
      <c r="E6" s="10" t="s">
        <v>5</v>
      </c>
      <c r="G6" s="11" t="s">
        <v>6</v>
      </c>
    </row>
    <row r="7" spans="1:7" x14ac:dyDescent="0.25">
      <c r="A7" s="73" t="s">
        <v>7</v>
      </c>
      <c r="B7" s="74"/>
      <c r="C7" s="74"/>
      <c r="D7" s="74"/>
      <c r="G7" s="4"/>
    </row>
    <row r="8" spans="1:7" ht="15.75" thickBot="1" x14ac:dyDescent="0.3">
      <c r="A8" s="12"/>
      <c r="G8" s="4"/>
    </row>
    <row r="9" spans="1:7" ht="15.75" thickBot="1" x14ac:dyDescent="0.3">
      <c r="A9" s="13"/>
      <c r="B9" s="4"/>
      <c r="C9" s="14"/>
      <c r="D9" s="8"/>
      <c r="E9" s="13">
        <v>201</v>
      </c>
      <c r="G9" s="15">
        <v>201</v>
      </c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73" t="s">
        <v>12</v>
      </c>
      <c r="B12" s="74"/>
      <c r="C12" s="74"/>
      <c r="D12" s="74"/>
      <c r="G12" s="4"/>
    </row>
    <row r="13" spans="1:7" ht="15.75" thickBot="1" x14ac:dyDescent="0.3">
      <c r="A13" s="20"/>
      <c r="G13" s="4"/>
    </row>
    <row r="14" spans="1:7" ht="15.75" thickBot="1" x14ac:dyDescent="0.3">
      <c r="A14" s="13">
        <v>2</v>
      </c>
      <c r="B14" s="8"/>
      <c r="C14" s="13">
        <v>245</v>
      </c>
      <c r="D14" s="17"/>
      <c r="E14" s="13"/>
      <c r="F14" s="17"/>
      <c r="G14" s="13">
        <v>245</v>
      </c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73" t="s">
        <v>18</v>
      </c>
      <c r="B17" s="74"/>
      <c r="C17" s="74"/>
      <c r="D17" s="74"/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73" t="s">
        <v>23</v>
      </c>
      <c r="B22" s="74"/>
      <c r="C22" s="74"/>
      <c r="D22" s="74"/>
      <c r="E22" s="74"/>
      <c r="F22" s="74"/>
      <c r="G22" s="75"/>
    </row>
    <row r="23" spans="1:7" ht="15.75" thickBot="1" x14ac:dyDescent="0.3">
      <c r="A23" s="20"/>
      <c r="G23" s="4"/>
    </row>
    <row r="24" spans="1:7" ht="15.75" thickBot="1" x14ac:dyDescent="0.3">
      <c r="A24" s="13">
        <v>2</v>
      </c>
      <c r="B24" s="8"/>
      <c r="C24" s="8"/>
      <c r="D24" s="8"/>
      <c r="E24" s="8"/>
      <c r="F24" s="8"/>
      <c r="G24" s="25">
        <v>100</v>
      </c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73" t="s">
        <v>26</v>
      </c>
      <c r="B26" s="74"/>
      <c r="C26" s="74"/>
      <c r="D26" s="74"/>
      <c r="E26" s="74"/>
      <c r="F26" s="74"/>
      <c r="G26" s="75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/>
      <c r="B28" s="8"/>
      <c r="C28" s="8"/>
      <c r="D28" s="31"/>
      <c r="E28" s="30"/>
      <c r="F28" s="30"/>
      <c r="G28" s="32">
        <v>160</v>
      </c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>
        <v>706</v>
      </c>
    </row>
    <row r="32" spans="1:7" ht="15.75" thickBot="1" x14ac:dyDescent="0.3"/>
    <row r="33" spans="1:7" x14ac:dyDescent="0.25">
      <c r="A33" s="45" t="s">
        <v>30</v>
      </c>
      <c r="B33" s="46"/>
      <c r="C33" s="46"/>
      <c r="D33" s="46"/>
      <c r="E33" s="46"/>
      <c r="F33" s="46"/>
      <c r="G33" s="47"/>
    </row>
    <row r="34" spans="1:7" ht="15.75" thickBot="1" x14ac:dyDescent="0.3">
      <c r="A34" s="48"/>
      <c r="G34" s="49"/>
    </row>
    <row r="35" spans="1:7" ht="15.75" thickBot="1" x14ac:dyDescent="0.3">
      <c r="A35" s="50">
        <v>5637</v>
      </c>
      <c r="B35" s="50">
        <v>303</v>
      </c>
      <c r="C35" s="70">
        <v>84736</v>
      </c>
      <c r="D35" s="72">
        <v>2049</v>
      </c>
      <c r="E35" s="68"/>
      <c r="F35" s="68"/>
      <c r="G35" s="49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53"/>
      <c r="G36" s="54"/>
    </row>
    <row r="37" spans="1:7" ht="15.75" thickBot="1" x14ac:dyDescent="0.3">
      <c r="A37" s="42"/>
      <c r="B37" s="37"/>
      <c r="C37" s="37"/>
      <c r="D37" s="37"/>
      <c r="E37" s="37"/>
      <c r="F37" s="37"/>
      <c r="G37" s="43"/>
    </row>
  </sheetData>
  <mergeCells count="9">
    <mergeCell ref="A22:G22"/>
    <mergeCell ref="A26:G26"/>
    <mergeCell ref="A31:C31"/>
    <mergeCell ref="A1:G1"/>
    <mergeCell ref="A4:C4"/>
    <mergeCell ref="A6:B6"/>
    <mergeCell ref="A7:D7"/>
    <mergeCell ref="A12:D12"/>
    <mergeCell ref="A17:D1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53FD-7725-4027-9BCA-8F23F4F90E9C}">
  <dimension ref="A1:G37"/>
  <sheetViews>
    <sheetView tabSelected="1" topLeftCell="A25" workbookViewId="0">
      <selection activeCell="I32" sqref="I32"/>
    </sheetView>
  </sheetViews>
  <sheetFormatPr baseColWidth="10" defaultRowHeight="15" x14ac:dyDescent="0.25"/>
  <sheetData>
    <row r="1" spans="1:7" x14ac:dyDescent="0.25">
      <c r="A1" s="78" t="s">
        <v>0</v>
      </c>
      <c r="B1" s="74"/>
      <c r="C1" s="74"/>
      <c r="D1" s="74"/>
      <c r="E1" s="74"/>
      <c r="F1" s="74"/>
      <c r="G1" s="74"/>
    </row>
    <row r="2" spans="1:7" ht="15.75" thickBot="1" x14ac:dyDescent="0.3"/>
    <row r="3" spans="1:7" x14ac:dyDescent="0.25">
      <c r="A3" s="1"/>
      <c r="B3" s="2"/>
      <c r="C3" s="2"/>
      <c r="D3" s="2"/>
      <c r="E3" s="2"/>
      <c r="F3" s="2"/>
      <c r="G3" s="3"/>
    </row>
    <row r="4" spans="1:7" ht="15.75" thickBot="1" x14ac:dyDescent="0.3">
      <c r="A4" s="79" t="s">
        <v>1</v>
      </c>
      <c r="B4" s="80"/>
      <c r="C4" s="80"/>
      <c r="G4" s="4"/>
    </row>
    <row r="5" spans="1:7" ht="15.75" thickBot="1" x14ac:dyDescent="0.3">
      <c r="A5" s="5" t="s">
        <v>2</v>
      </c>
      <c r="B5" s="6"/>
      <c r="C5" s="7" t="s">
        <v>3</v>
      </c>
      <c r="D5" s="8"/>
      <c r="E5" s="9" t="s">
        <v>39</v>
      </c>
      <c r="F5" s="8"/>
      <c r="G5" s="9">
        <v>2025</v>
      </c>
    </row>
    <row r="6" spans="1:7" x14ac:dyDescent="0.25">
      <c r="A6" s="81" t="s">
        <v>4</v>
      </c>
      <c r="B6" s="82"/>
      <c r="E6" s="10" t="s">
        <v>5</v>
      </c>
      <c r="G6" s="11" t="s">
        <v>6</v>
      </c>
    </row>
    <row r="7" spans="1:7" x14ac:dyDescent="0.25">
      <c r="A7" s="73" t="s">
        <v>7</v>
      </c>
      <c r="B7" s="74"/>
      <c r="C7" s="74"/>
      <c r="D7" s="74"/>
      <c r="G7" s="4"/>
    </row>
    <row r="8" spans="1:7" ht="15.75" thickBot="1" x14ac:dyDescent="0.3">
      <c r="A8" s="12"/>
      <c r="G8" s="4"/>
    </row>
    <row r="9" spans="1:7" ht="15.75" thickBot="1" x14ac:dyDescent="0.3">
      <c r="A9" s="13">
        <v>35</v>
      </c>
      <c r="B9" s="4"/>
      <c r="C9" s="14">
        <v>42</v>
      </c>
      <c r="D9" s="8"/>
      <c r="E9" s="13">
        <v>6</v>
      </c>
      <c r="G9" s="15">
        <v>83</v>
      </c>
    </row>
    <row r="10" spans="1:7" ht="38.25" x14ac:dyDescent="0.25">
      <c r="A10" s="16" t="s">
        <v>8</v>
      </c>
      <c r="C10" s="17" t="s">
        <v>9</v>
      </c>
      <c r="E10" s="18" t="s">
        <v>10</v>
      </c>
      <c r="G10" s="19" t="s">
        <v>11</v>
      </c>
    </row>
    <row r="11" spans="1:7" x14ac:dyDescent="0.25">
      <c r="A11" s="20"/>
      <c r="G11" s="4"/>
    </row>
    <row r="12" spans="1:7" x14ac:dyDescent="0.25">
      <c r="A12" s="73" t="s">
        <v>12</v>
      </c>
      <c r="B12" s="74"/>
      <c r="C12" s="74"/>
      <c r="D12" s="74"/>
      <c r="G12" s="4"/>
    </row>
    <row r="13" spans="1:7" ht="15.75" thickBot="1" x14ac:dyDescent="0.3">
      <c r="A13" s="20"/>
      <c r="G13" s="4"/>
    </row>
    <row r="14" spans="1:7" ht="15.75" thickBot="1" x14ac:dyDescent="0.3">
      <c r="A14" s="13">
        <v>2</v>
      </c>
      <c r="B14" s="8"/>
      <c r="C14" s="13">
        <v>77</v>
      </c>
      <c r="D14" s="17"/>
      <c r="E14" s="13">
        <v>22</v>
      </c>
      <c r="F14" s="17"/>
      <c r="G14" s="13">
        <v>99</v>
      </c>
    </row>
    <row r="15" spans="1:7" ht="38.25" x14ac:dyDescent="0.25">
      <c r="A15" s="21" t="s">
        <v>13</v>
      </c>
      <c r="C15" s="22" t="s">
        <v>14</v>
      </c>
      <c r="D15" s="23"/>
      <c r="E15" s="22" t="s">
        <v>15</v>
      </c>
      <c r="F15" s="23"/>
      <c r="G15" s="19" t="s">
        <v>16</v>
      </c>
    </row>
    <row r="16" spans="1:7" x14ac:dyDescent="0.25">
      <c r="A16" s="12" t="s">
        <v>17</v>
      </c>
      <c r="G16" s="4"/>
    </row>
    <row r="17" spans="1:7" x14ac:dyDescent="0.25">
      <c r="A17" s="73" t="s">
        <v>18</v>
      </c>
      <c r="B17" s="74"/>
      <c r="C17" s="74"/>
      <c r="D17" s="74"/>
      <c r="G17" s="4"/>
    </row>
    <row r="18" spans="1:7" ht="15.75" thickBot="1" x14ac:dyDescent="0.3">
      <c r="A18" s="20"/>
      <c r="G18" s="4"/>
    </row>
    <row r="19" spans="1:7" ht="15.75" thickBot="1" x14ac:dyDescent="0.3">
      <c r="A19" s="24"/>
      <c r="B19" s="8"/>
      <c r="C19" s="24"/>
      <c r="D19" s="8"/>
      <c r="E19" s="24"/>
      <c r="G19" s="25">
        <f>A19+C19</f>
        <v>0</v>
      </c>
    </row>
    <row r="20" spans="1:7" ht="38.25" x14ac:dyDescent="0.25">
      <c r="A20" s="1" t="s">
        <v>19</v>
      </c>
      <c r="B20" s="26"/>
      <c r="C20" s="2" t="s">
        <v>20</v>
      </c>
      <c r="D20" s="26"/>
      <c r="E20" s="2" t="s">
        <v>21</v>
      </c>
      <c r="F20" s="17"/>
      <c r="G20" s="19" t="s">
        <v>22</v>
      </c>
    </row>
    <row r="21" spans="1:7" x14ac:dyDescent="0.25">
      <c r="A21" s="27"/>
      <c r="B21" s="26"/>
      <c r="C21" s="18"/>
      <c r="D21" s="26"/>
      <c r="E21" s="18"/>
      <c r="F21" s="18"/>
      <c r="G21" s="28"/>
    </row>
    <row r="22" spans="1:7" x14ac:dyDescent="0.25">
      <c r="A22" s="73" t="s">
        <v>23</v>
      </c>
      <c r="B22" s="74"/>
      <c r="C22" s="74"/>
      <c r="D22" s="74"/>
      <c r="E22" s="74"/>
      <c r="F22" s="74"/>
      <c r="G22" s="75"/>
    </row>
    <row r="23" spans="1:7" ht="15.75" thickBot="1" x14ac:dyDescent="0.3">
      <c r="A23" s="20"/>
      <c r="G23" s="4"/>
    </row>
    <row r="24" spans="1:7" ht="15.75" thickBot="1" x14ac:dyDescent="0.3">
      <c r="A24" s="13">
        <v>2</v>
      </c>
      <c r="B24" s="8"/>
      <c r="C24" s="8"/>
      <c r="D24" s="8"/>
      <c r="E24" s="8"/>
      <c r="F24" s="8"/>
      <c r="G24" s="25">
        <v>153</v>
      </c>
    </row>
    <row r="25" spans="1:7" ht="51" x14ac:dyDescent="0.25">
      <c r="A25" s="29" t="s">
        <v>24</v>
      </c>
      <c r="F25" s="30"/>
      <c r="G25" s="19" t="s">
        <v>25</v>
      </c>
    </row>
    <row r="26" spans="1:7" x14ac:dyDescent="0.25">
      <c r="A26" s="73" t="s">
        <v>26</v>
      </c>
      <c r="B26" s="74"/>
      <c r="C26" s="74"/>
      <c r="D26" s="74"/>
      <c r="E26" s="74"/>
      <c r="F26" s="74"/>
      <c r="G26" s="75"/>
    </row>
    <row r="27" spans="1:7" ht="15.75" thickBot="1" x14ac:dyDescent="0.3">
      <c r="A27" s="29"/>
      <c r="D27" s="31"/>
      <c r="E27" s="30"/>
      <c r="F27" s="30"/>
      <c r="G27" s="19"/>
    </row>
    <row r="28" spans="1:7" ht="15.75" thickBot="1" x14ac:dyDescent="0.3">
      <c r="A28" s="32"/>
      <c r="B28" s="8"/>
      <c r="C28" s="8"/>
      <c r="D28" s="31"/>
      <c r="E28" s="30"/>
      <c r="F28" s="30"/>
      <c r="G28" s="32"/>
    </row>
    <row r="29" spans="1:7" ht="63.75" x14ac:dyDescent="0.25">
      <c r="A29" s="33" t="s">
        <v>27</v>
      </c>
      <c r="C29" s="31"/>
      <c r="D29" s="30"/>
      <c r="E29" s="34"/>
      <c r="F29" s="30"/>
      <c r="G29" s="35" t="s">
        <v>28</v>
      </c>
    </row>
    <row r="30" spans="1:7" ht="15.75" thickBot="1" x14ac:dyDescent="0.3">
      <c r="A30" s="36"/>
      <c r="B30" s="37"/>
      <c r="C30" s="37"/>
      <c r="D30" s="37"/>
      <c r="E30" s="37"/>
      <c r="F30" s="37"/>
      <c r="G30" s="38"/>
    </row>
    <row r="31" spans="1:7" ht="15.75" thickBot="1" x14ac:dyDescent="0.3">
      <c r="A31" s="76" t="s">
        <v>29</v>
      </c>
      <c r="B31" s="77"/>
      <c r="C31" s="77"/>
      <c r="D31" s="39"/>
      <c r="E31" s="39"/>
      <c r="F31" s="40"/>
      <c r="G31" s="41">
        <v>335</v>
      </c>
    </row>
    <row r="32" spans="1:7" ht="15.75" thickBot="1" x14ac:dyDescent="0.3"/>
    <row r="33" spans="1:7" x14ac:dyDescent="0.25">
      <c r="A33" s="45" t="s">
        <v>30</v>
      </c>
      <c r="B33" s="46"/>
      <c r="C33" s="46"/>
      <c r="D33" s="46"/>
      <c r="E33" s="46"/>
      <c r="F33" s="46"/>
      <c r="G33" s="47"/>
    </row>
    <row r="34" spans="1:7" ht="15.75" thickBot="1" x14ac:dyDescent="0.3">
      <c r="A34" s="48"/>
      <c r="G34" s="49"/>
    </row>
    <row r="35" spans="1:7" ht="15.75" thickBot="1" x14ac:dyDescent="0.3">
      <c r="A35" s="50">
        <v>4151</v>
      </c>
      <c r="B35" s="50">
        <v>803</v>
      </c>
      <c r="C35" s="70">
        <v>7996</v>
      </c>
      <c r="D35" s="72">
        <v>1508</v>
      </c>
      <c r="E35" s="68"/>
      <c r="F35" s="68"/>
      <c r="G35" s="49"/>
    </row>
    <row r="36" spans="1:7" ht="89.25" x14ac:dyDescent="0.25">
      <c r="A36" s="51" t="s">
        <v>36</v>
      </c>
      <c r="B36" s="52" t="s">
        <v>31</v>
      </c>
      <c r="C36" s="52" t="s">
        <v>35</v>
      </c>
      <c r="D36" s="71" t="s">
        <v>32</v>
      </c>
      <c r="E36" s="69"/>
      <c r="F36" s="53"/>
      <c r="G36" s="54"/>
    </row>
    <row r="37" spans="1:7" ht="15.75" thickBot="1" x14ac:dyDescent="0.3">
      <c r="A37" s="42"/>
      <c r="B37" s="37"/>
      <c r="C37" s="37"/>
      <c r="D37" s="37"/>
      <c r="E37" s="37"/>
      <c r="F37" s="37"/>
      <c r="G37" s="43"/>
    </row>
  </sheetData>
  <mergeCells count="9">
    <mergeCell ref="A22:G22"/>
    <mergeCell ref="A26:G26"/>
    <mergeCell ref="A31:C31"/>
    <mergeCell ref="A1:G1"/>
    <mergeCell ref="A4:C4"/>
    <mergeCell ref="A6:B6"/>
    <mergeCell ref="A7:D7"/>
    <mergeCell ref="A12:D12"/>
    <mergeCell ref="A17:D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2025</vt:lpstr>
      <vt:lpstr>Febrero 2025</vt:lpstr>
      <vt:lpstr>Marzo 2025</vt:lpstr>
      <vt:lpstr>Abril 2025</vt:lpstr>
      <vt:lpstr>Mayo 2025</vt:lpstr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Museo Eduardo Frei Montalva</dc:creator>
  <cp:lastModifiedBy>Casa Museo Eduardo Frei Montalva</cp:lastModifiedBy>
  <dcterms:created xsi:type="dcterms:W3CDTF">2024-04-04T15:22:21Z</dcterms:created>
  <dcterms:modified xsi:type="dcterms:W3CDTF">2025-07-25T15:27:49Z</dcterms:modified>
</cp:coreProperties>
</file>